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1DBFDA66-0371-486D-BF75-69F44CDCF466}" xr6:coauthVersionLast="47" xr6:coauthVersionMax="47" xr10:uidLastSave="{00000000-0000-0000-0000-000000000000}"/>
  <bookViews>
    <workbookView xWindow="2940" yWindow="2190" windowWidth="24225" windowHeight="18240" xr2:uid="{00000000-000D-0000-FFFF-FFFF00000000}"/>
  </bookViews>
  <sheets>
    <sheet name="Formular Reisekosten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13" i="1"/>
  <c r="E18" i="1"/>
  <c r="L52" i="1"/>
  <c r="L51" i="1"/>
  <c r="L50" i="1"/>
  <c r="K52" i="1"/>
  <c r="K51" i="1"/>
  <c r="K50" i="1"/>
  <c r="D52" i="1"/>
  <c r="D50" i="1"/>
  <c r="C49" i="1"/>
  <c r="K33" i="1"/>
</calcChain>
</file>

<file path=xl/sharedStrings.xml><?xml version="1.0" encoding="utf-8"?>
<sst xmlns="http://schemas.openxmlformats.org/spreadsheetml/2006/main" count="78" uniqueCount="64">
  <si>
    <t>Reisekostenabrechnung</t>
  </si>
  <si>
    <t>Straße:</t>
  </si>
  <si>
    <t>(PLZ) Wohnort:</t>
  </si>
  <si>
    <t>Funktion:</t>
  </si>
  <si>
    <t>Zweck der Reise:</t>
  </si>
  <si>
    <t>Reise von:</t>
  </si>
  <si>
    <t>Reise nach:</t>
  </si>
  <si>
    <t>genehmigt von:</t>
  </si>
  <si>
    <t>A.</t>
  </si>
  <si>
    <t>Fahrtkosten</t>
  </si>
  <si>
    <t>DB</t>
  </si>
  <si>
    <t>PKW</t>
  </si>
  <si>
    <t>Flug</t>
  </si>
  <si>
    <t>Auszahlungsbetrag</t>
  </si>
  <si>
    <t xml:space="preserve"> =</t>
  </si>
  <si>
    <t>Konto-/Belegnummer:</t>
  </si>
  <si>
    <t>B.</t>
  </si>
  <si>
    <t>Übernachtung</t>
  </si>
  <si>
    <t>Übernachtung lt. beigefügter Rechnung / Hotel / pauschal</t>
  </si>
  <si>
    <r>
      <t xml:space="preserve">Inland:         </t>
    </r>
    <r>
      <rPr>
        <b/>
        <i/>
        <sz val="6"/>
        <rFont val="Arial"/>
        <family val="2"/>
      </rPr>
      <t>abzüglich</t>
    </r>
  </si>
  <si>
    <t>C.</t>
  </si>
  <si>
    <t>Tagegeld</t>
  </si>
  <si>
    <t>Anreisetag</t>
  </si>
  <si>
    <t>Aufenthaltzeit</t>
  </si>
  <si>
    <t>Abreisetag</t>
  </si>
  <si>
    <t>Datum</t>
  </si>
  <si>
    <t>Uhrzeit</t>
  </si>
  <si>
    <t>Tagegeld (1)</t>
  </si>
  <si>
    <t>Kürzung (2)</t>
  </si>
  <si>
    <t>Std.</t>
  </si>
  <si>
    <t>D.</t>
  </si>
  <si>
    <t>Sonstige Kosten (mit Beleg und ggf. Begründung)</t>
  </si>
  <si>
    <t>Summe</t>
  </si>
  <si>
    <t>Ort, Datum</t>
  </si>
  <si>
    <t>Unterschrift</t>
  </si>
  <si>
    <t>BUCHUNGSVERMERKE:</t>
  </si>
  <si>
    <t>überwiesen am:</t>
  </si>
  <si>
    <t>sachlich richtig</t>
  </si>
  <si>
    <t>bar ausgezahlt am:</t>
  </si>
  <si>
    <t>rechnerisch richtig</t>
  </si>
  <si>
    <t xml:space="preserve">Betrag erhalten: </t>
  </si>
  <si>
    <t>zur Zahlung angewiesen</t>
  </si>
  <si>
    <t>Unterschrift des Empfängers</t>
  </si>
  <si>
    <t>1)</t>
  </si>
  <si>
    <t>Erläuterungen Pauschale</t>
  </si>
  <si>
    <t>2)</t>
  </si>
  <si>
    <t>mehr als 8 Stunden</t>
  </si>
  <si>
    <t>Aufenthaltszeit</t>
  </si>
  <si>
    <t>eintägige Reise</t>
  </si>
  <si>
    <t>mehrtägige Reise</t>
  </si>
  <si>
    <t>Erläuterungen Kürzungen/Zuzahlungen zur Verpfleg.</t>
  </si>
  <si>
    <t>Name u. Vorname :</t>
  </si>
  <si>
    <t xml:space="preserve"> Frühstück </t>
  </si>
  <si>
    <t xml:space="preserve">Mittagessen </t>
  </si>
  <si>
    <t>Abendessen</t>
  </si>
  <si>
    <t>km      x</t>
  </si>
  <si>
    <t>/ km</t>
  </si>
  <si>
    <t xml:space="preserve"> = ./.</t>
  </si>
  <si>
    <t xml:space="preserve">BIC: </t>
  </si>
  <si>
    <t>Sichtvermerk:</t>
  </si>
  <si>
    <t xml:space="preserve">Die vorstehenden Angaben sind richtig und vollständig. </t>
  </si>
  <si>
    <t>Berliner Tisch-Tennis Verband e.V. (BTTV)</t>
  </si>
  <si>
    <t>IBAN:</t>
  </si>
  <si>
    <t>Mit diesen Kürzungen zur Verpflegung sind die Sachbezugswerte (2022: F: 1,87 €, ME 3,57 €, AE 3,57 €) abgegolten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</si>
</sst>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DM&quot;;\-#,##0.00\ &quot;DM&quot;"/>
    <numFmt numFmtId="165" formatCode="[$€-2]\ #,##0.00"/>
    <numFmt numFmtId="166" formatCode="#,##0.00\ &quot;€&quot;"/>
    <numFmt numFmtId="167" formatCode="h:m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i/>
      <sz val="6"/>
      <name val="Arial"/>
      <family val="2"/>
    </font>
    <font>
      <sz val="8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b/>
      <sz val="4"/>
      <name val="Arial"/>
      <family val="2"/>
    </font>
    <font>
      <b/>
      <sz val="3"/>
      <name val="Arial"/>
      <family val="2"/>
    </font>
    <font>
      <sz val="5"/>
      <name val="Arial"/>
      <family val="2"/>
    </font>
    <font>
      <sz val="3"/>
      <name val="Arial"/>
      <family val="2"/>
    </font>
    <font>
      <sz val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7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i/>
      <sz val="5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3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138">
    <xf numFmtId="0" fontId="0" fillId="0" borderId="0" xfId="0"/>
    <xf numFmtId="0" fontId="1" fillId="0" borderId="0" xfId="0" applyFont="1"/>
    <xf numFmtId="0" fontId="5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4" fillId="3" borderId="8" xfId="0" applyFont="1" applyFill="1" applyBorder="1"/>
    <xf numFmtId="0" fontId="14" fillId="3" borderId="9" xfId="0" applyFont="1" applyFill="1" applyBorder="1"/>
    <xf numFmtId="0" fontId="15" fillId="3" borderId="10" xfId="0" applyFont="1" applyFill="1" applyBorder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right"/>
    </xf>
    <xf numFmtId="0" fontId="15" fillId="3" borderId="11" xfId="0" applyFont="1" applyFill="1" applyBorder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18" fillId="3" borderId="0" xfId="0" applyFont="1" applyFill="1"/>
    <xf numFmtId="49" fontId="6" fillId="3" borderId="11" xfId="0" applyNumberFormat="1" applyFont="1" applyFill="1" applyBorder="1"/>
    <xf numFmtId="0" fontId="20" fillId="3" borderId="0" xfId="0" applyFont="1" applyFill="1" applyAlignment="1">
      <alignment horizontal="left"/>
    </xf>
    <xf numFmtId="0" fontId="15" fillId="3" borderId="0" xfId="0" applyFont="1" applyFill="1"/>
    <xf numFmtId="0" fontId="19" fillId="3" borderId="11" xfId="0" applyFont="1" applyFill="1" applyBorder="1" applyAlignment="1">
      <alignment vertical="top"/>
    </xf>
    <xf numFmtId="0" fontId="17" fillId="3" borderId="11" xfId="0" applyFont="1" applyFill="1" applyBorder="1"/>
    <xf numFmtId="0" fontId="16" fillId="3" borderId="1" xfId="0" applyFont="1" applyFill="1" applyBorder="1" applyAlignment="1">
      <alignment vertical="top"/>
    </xf>
    <xf numFmtId="0" fontId="20" fillId="3" borderId="10" xfId="0" applyFont="1" applyFill="1" applyBorder="1"/>
    <xf numFmtId="0" fontId="16" fillId="3" borderId="10" xfId="0" applyFont="1" applyFill="1" applyBorder="1" applyAlignment="1">
      <alignment vertical="top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6" fillId="0" borderId="0" xfId="0" applyFont="1"/>
    <xf numFmtId="0" fontId="1" fillId="3" borderId="3" xfId="0" applyFont="1" applyFill="1" applyBorder="1"/>
    <xf numFmtId="0" fontId="21" fillId="0" borderId="2" xfId="0" applyFont="1" applyBorder="1"/>
    <xf numFmtId="0" fontId="24" fillId="3" borderId="4" xfId="0" applyFont="1" applyFill="1" applyBorder="1"/>
    <xf numFmtId="166" fontId="24" fillId="0" borderId="3" xfId="0" applyNumberFormat="1" applyFont="1" applyBorder="1" applyAlignment="1">
      <alignment horizontal="center"/>
    </xf>
    <xf numFmtId="166" fontId="24" fillId="0" borderId="3" xfId="0" applyNumberFormat="1" applyFont="1" applyBorder="1"/>
    <xf numFmtId="8" fontId="24" fillId="0" borderId="3" xfId="0" applyNumberFormat="1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6" fillId="0" borderId="15" xfId="1" applyFont="1" applyBorder="1" applyAlignment="1">
      <alignment horizontal="center" vertical="center"/>
    </xf>
    <xf numFmtId="0" fontId="1" fillId="0" borderId="11" xfId="0" applyFont="1" applyBorder="1"/>
    <xf numFmtId="0" fontId="1" fillId="0" borderId="19" xfId="0" applyFont="1" applyBorder="1"/>
    <xf numFmtId="0" fontId="1" fillId="0" borderId="21" xfId="0" applyFont="1" applyBorder="1"/>
    <xf numFmtId="0" fontId="1" fillId="0" borderId="20" xfId="0" applyFont="1" applyBorder="1"/>
    <xf numFmtId="0" fontId="1" fillId="0" borderId="9" xfId="0" applyFont="1" applyBorder="1"/>
    <xf numFmtId="0" fontId="1" fillId="0" borderId="30" xfId="0" applyFont="1" applyBorder="1"/>
    <xf numFmtId="0" fontId="6" fillId="0" borderId="17" xfId="1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22" fillId="0" borderId="0" xfId="0" applyFont="1" applyAlignment="1">
      <alignment vertical="center"/>
    </xf>
    <xf numFmtId="0" fontId="1" fillId="3" borderId="0" xfId="0" applyFont="1" applyFill="1"/>
    <xf numFmtId="0" fontId="3" fillId="3" borderId="1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" fillId="3" borderId="11" xfId="0" applyFont="1" applyFill="1" applyBorder="1"/>
    <xf numFmtId="0" fontId="1" fillId="3" borderId="0" xfId="0" applyFont="1" applyFill="1" applyAlignment="1">
      <alignment horizontal="left"/>
    </xf>
    <xf numFmtId="0" fontId="1" fillId="3" borderId="19" xfId="0" applyFont="1" applyFill="1" applyBorder="1"/>
    <xf numFmtId="0" fontId="16" fillId="0" borderId="0" xfId="0" applyFont="1" applyAlignment="1">
      <alignment horizontal="right" vertical="top"/>
    </xf>
    <xf numFmtId="0" fontId="25" fillId="0" borderId="0" xfId="0" applyFont="1"/>
    <xf numFmtId="0" fontId="6" fillId="0" borderId="9" xfId="0" applyFont="1" applyBorder="1" applyAlignment="1">
      <alignment horizontal="right" vertical="top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horizontal="right"/>
    </xf>
    <xf numFmtId="0" fontId="24" fillId="0" borderId="0" xfId="0" applyFont="1"/>
    <xf numFmtId="0" fontId="24" fillId="3" borderId="7" xfId="0" applyFont="1" applyFill="1" applyBorder="1"/>
    <xf numFmtId="0" fontId="24" fillId="0" borderId="0" xfId="0" applyFont="1" applyAlignment="1">
      <alignment vertical="center"/>
    </xf>
    <xf numFmtId="14" fontId="1" fillId="0" borderId="24" xfId="0" applyNumberFormat="1" applyFont="1" applyBorder="1"/>
    <xf numFmtId="20" fontId="1" fillId="0" borderId="27" xfId="0" applyNumberFormat="1" applyFont="1" applyBorder="1"/>
    <xf numFmtId="0" fontId="1" fillId="0" borderId="28" xfId="0" applyFont="1" applyBorder="1"/>
    <xf numFmtId="0" fontId="1" fillId="0" borderId="29" xfId="0" applyFont="1" applyBorder="1"/>
    <xf numFmtId="167" fontId="1" fillId="0" borderId="27" xfId="0" applyNumberFormat="1" applyFont="1" applyBorder="1"/>
    <xf numFmtId="167" fontId="1" fillId="0" borderId="28" xfId="0" applyNumberFormat="1" applyFont="1" applyBorder="1"/>
    <xf numFmtId="167" fontId="1" fillId="0" borderId="29" xfId="0" applyNumberFormat="1" applyFont="1" applyBorder="1"/>
    <xf numFmtId="2" fontId="1" fillId="0" borderId="27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166" fontId="1" fillId="0" borderId="19" xfId="0" applyNumberFormat="1" applyFont="1" applyBorder="1"/>
    <xf numFmtId="166" fontId="1" fillId="0" borderId="0" xfId="0" applyNumberFormat="1" applyFont="1"/>
    <xf numFmtId="166" fontId="1" fillId="0" borderId="16" xfId="0" applyNumberFormat="1" applyFont="1" applyBorder="1"/>
    <xf numFmtId="0" fontId="1" fillId="0" borderId="19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4" fontId="1" fillId="0" borderId="26" xfId="0" applyNumberFormat="1" applyFont="1" applyBorder="1"/>
    <xf numFmtId="14" fontId="1" fillId="0" borderId="25" xfId="0" applyNumberFormat="1" applyFont="1" applyBorder="1"/>
    <xf numFmtId="0" fontId="27" fillId="0" borderId="0" xfId="0" applyFont="1" applyAlignment="1">
      <alignment horizontal="right"/>
    </xf>
    <xf numFmtId="0" fontId="21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4" fillId="2" borderId="0" xfId="2" applyNumberFormat="1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8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28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7" fillId="0" borderId="0" xfId="1" applyFont="1" applyAlignment="1">
      <alignment horizontal="left" vertical="center"/>
    </xf>
    <xf numFmtId="0" fontId="21" fillId="0" borderId="2" xfId="0" applyFont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6" fillId="3" borderId="4" xfId="2" applyNumberFormat="1" applyFont="1" applyFill="1" applyBorder="1" applyAlignment="1">
      <alignment horizontal="center" vertical="center"/>
    </xf>
    <xf numFmtId="165" fontId="6" fillId="3" borderId="6" xfId="2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0" xfId="0" applyFont="1" applyAlignment="1">
      <alignment horizontal="left"/>
    </xf>
    <xf numFmtId="0" fontId="24" fillId="3" borderId="1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166" fontId="24" fillId="0" borderId="6" xfId="0" applyNumberFormat="1" applyFont="1" applyBorder="1" applyAlignment="1">
      <alignment horizontal="center"/>
    </xf>
    <xf numFmtId="0" fontId="24" fillId="3" borderId="4" xfId="0" applyFont="1" applyFill="1" applyBorder="1" applyAlignment="1">
      <alignment horizontal="right"/>
    </xf>
    <xf numFmtId="0" fontId="24" fillId="3" borderId="5" xfId="0" applyFont="1" applyFill="1" applyBorder="1" applyAlignment="1">
      <alignment horizontal="right"/>
    </xf>
    <xf numFmtId="0" fontId="24" fillId="3" borderId="6" xfId="0" applyFont="1" applyFill="1" applyBorder="1" applyAlignment="1">
      <alignment horizontal="right"/>
    </xf>
    <xf numFmtId="0" fontId="24" fillId="3" borderId="7" xfId="0" applyFont="1" applyFill="1" applyBorder="1" applyAlignment="1">
      <alignment horizontal="distributed" vertical="distributed"/>
    </xf>
    <xf numFmtId="0" fontId="24" fillId="3" borderId="31" xfId="0" applyFont="1" applyFill="1" applyBorder="1" applyAlignment="1">
      <alignment horizontal="distributed" vertical="distributed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6" fontId="1" fillId="0" borderId="11" xfId="0" applyNumberFormat="1" applyFont="1" applyBorder="1"/>
    <xf numFmtId="166" fontId="0" fillId="0" borderId="20" xfId="0" applyNumberFormat="1" applyBorder="1"/>
    <xf numFmtId="166" fontId="1" fillId="0" borderId="19" xfId="0" applyNumberFormat="1" applyFont="1" applyBorder="1"/>
    <xf numFmtId="166" fontId="0" fillId="0" borderId="21" xfId="0" applyNumberFormat="1" applyBorder="1"/>
    <xf numFmtId="166" fontId="1" fillId="0" borderId="2" xfId="0" applyNumberFormat="1" applyFont="1" applyBorder="1"/>
    <xf numFmtId="166" fontId="0" fillId="0" borderId="18" xfId="0" applyNumberFormat="1" applyBorder="1"/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view="pageBreakPreview" topLeftCell="A37" zoomScale="150" zoomScaleNormal="150" zoomScaleSheetLayoutView="150" workbookViewId="0">
      <selection sqref="A1:L1"/>
    </sheetView>
  </sheetViews>
  <sheetFormatPr baseColWidth="10" defaultRowHeight="15" x14ac:dyDescent="0.25"/>
  <cols>
    <col min="1" max="1" width="2.5703125" customWidth="1"/>
    <col min="2" max="2" width="17.42578125" customWidth="1"/>
    <col min="3" max="3" width="13.5703125" customWidth="1"/>
    <col min="4" max="4" width="7.5703125" customWidth="1"/>
    <col min="5" max="5" width="7" customWidth="1"/>
    <col min="6" max="6" width="11.85546875" customWidth="1"/>
    <col min="7" max="7" width="8.5703125" customWidth="1"/>
    <col min="8" max="8" width="4.42578125" customWidth="1"/>
    <col min="9" max="9" width="2.42578125" customWidth="1"/>
    <col min="10" max="10" width="4.85546875" customWidth="1"/>
    <col min="11" max="11" width="8.42578125" customWidth="1"/>
    <col min="12" max="12" width="10.140625" customWidth="1"/>
  </cols>
  <sheetData>
    <row r="1" spans="1:13" ht="23.25" x14ac:dyDescent="0.2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3" x14ac:dyDescent="0.2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3" x14ac:dyDescent="0.25">
      <c r="A3" s="1"/>
      <c r="B3" s="1"/>
      <c r="C3" s="1"/>
      <c r="D3" s="1"/>
      <c r="E3" s="1"/>
      <c r="F3" s="1"/>
      <c r="G3" s="85" t="s">
        <v>15</v>
      </c>
      <c r="H3" s="85"/>
      <c r="I3" s="85"/>
      <c r="J3" s="85"/>
      <c r="K3" s="86"/>
      <c r="L3" s="86"/>
      <c r="M3" s="6"/>
    </row>
    <row r="4" spans="1:13" ht="23.1" customHeight="1" x14ac:dyDescent="0.25">
      <c r="A4" s="101" t="s">
        <v>51</v>
      </c>
      <c r="B4" s="101"/>
      <c r="C4" s="95"/>
      <c r="D4" s="96"/>
      <c r="E4" s="96"/>
      <c r="F4" s="101" t="s">
        <v>5</v>
      </c>
      <c r="G4" s="101"/>
      <c r="H4" s="101"/>
      <c r="I4" s="110"/>
      <c r="J4" s="110"/>
      <c r="K4" s="110"/>
      <c r="L4" s="110"/>
    </row>
    <row r="5" spans="1:13" ht="23.1" customHeight="1" x14ac:dyDescent="0.25">
      <c r="A5" s="113" t="s">
        <v>1</v>
      </c>
      <c r="B5" s="113"/>
      <c r="C5" s="97"/>
      <c r="D5" s="98"/>
      <c r="E5" s="98"/>
      <c r="F5" s="101" t="s">
        <v>6</v>
      </c>
      <c r="G5" s="101"/>
      <c r="H5" s="101"/>
      <c r="I5" s="111"/>
      <c r="J5" s="111"/>
      <c r="K5" s="111"/>
      <c r="L5" s="111"/>
    </row>
    <row r="6" spans="1:13" ht="23.1" customHeight="1" x14ac:dyDescent="0.25">
      <c r="A6" s="113" t="s">
        <v>2</v>
      </c>
      <c r="B6" s="113"/>
      <c r="C6" s="97"/>
      <c r="D6" s="98"/>
      <c r="E6" s="98"/>
      <c r="F6" s="101" t="s">
        <v>7</v>
      </c>
      <c r="G6" s="101"/>
      <c r="H6" s="101"/>
      <c r="I6" s="111"/>
      <c r="J6" s="111"/>
      <c r="K6" s="111"/>
      <c r="L6" s="111"/>
    </row>
    <row r="7" spans="1:13" ht="23.1" customHeight="1" x14ac:dyDescent="0.25">
      <c r="A7" s="113" t="s">
        <v>3</v>
      </c>
      <c r="B7" s="113"/>
      <c r="C7" s="97"/>
      <c r="D7" s="99"/>
      <c r="E7" s="99"/>
      <c r="F7" s="112" t="s">
        <v>59</v>
      </c>
      <c r="G7" s="112"/>
      <c r="H7" s="112"/>
      <c r="I7" s="111"/>
      <c r="J7" s="111"/>
      <c r="K7" s="111"/>
      <c r="L7" s="111"/>
    </row>
    <row r="8" spans="1:13" ht="23.1" customHeight="1" x14ac:dyDescent="0.25">
      <c r="A8" s="113" t="s">
        <v>4</v>
      </c>
      <c r="B8" s="113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13" ht="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x14ac:dyDescent="0.25">
      <c r="A10" s="1" t="s">
        <v>8</v>
      </c>
      <c r="B10" s="1" t="s">
        <v>9</v>
      </c>
      <c r="C10" s="1"/>
      <c r="D10" s="1"/>
      <c r="E10" s="1"/>
      <c r="F10" s="1"/>
      <c r="G10" s="1"/>
      <c r="H10" s="1"/>
      <c r="I10" s="1"/>
      <c r="J10" s="35"/>
      <c r="K10" s="36" t="s">
        <v>13</v>
      </c>
      <c r="L10" s="37"/>
    </row>
    <row r="11" spans="1:13" ht="8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38"/>
      <c r="K11" s="1"/>
      <c r="L11" s="39"/>
    </row>
    <row r="12" spans="1:13" x14ac:dyDescent="0.25">
      <c r="A12" s="1"/>
      <c r="B12" s="1" t="s">
        <v>10</v>
      </c>
      <c r="C12" s="87"/>
      <c r="D12" s="87"/>
      <c r="E12" s="87"/>
      <c r="F12" s="87"/>
      <c r="G12" s="87"/>
      <c r="H12" s="87"/>
      <c r="I12" s="88"/>
      <c r="J12" s="40" t="s">
        <v>14</v>
      </c>
      <c r="K12" s="132"/>
      <c r="L12" s="133"/>
    </row>
    <row r="13" spans="1:13" x14ac:dyDescent="0.25">
      <c r="A13" s="1"/>
      <c r="B13" s="1" t="s">
        <v>11</v>
      </c>
      <c r="C13" s="89"/>
      <c r="D13" s="89"/>
      <c r="E13" s="89"/>
      <c r="F13" s="79" t="s">
        <v>55</v>
      </c>
      <c r="G13" s="76">
        <v>0.3</v>
      </c>
      <c r="H13" s="42" t="s">
        <v>56</v>
      </c>
      <c r="I13" s="43"/>
      <c r="J13" s="40" t="s">
        <v>14</v>
      </c>
      <c r="K13" s="134">
        <f>C13*G13</f>
        <v>0</v>
      </c>
      <c r="L13" s="135"/>
    </row>
    <row r="14" spans="1:13" x14ac:dyDescent="0.25">
      <c r="A14" s="1"/>
      <c r="B14" s="1" t="s">
        <v>12</v>
      </c>
      <c r="C14" s="89"/>
      <c r="D14" s="89"/>
      <c r="E14" s="89"/>
      <c r="F14" s="89"/>
      <c r="G14" s="89"/>
      <c r="H14" s="89"/>
      <c r="I14" s="90"/>
      <c r="J14" s="40" t="s">
        <v>14</v>
      </c>
      <c r="K14" s="134"/>
      <c r="L14" s="135"/>
    </row>
    <row r="15" spans="1:13" ht="10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38"/>
      <c r="K15" s="77"/>
      <c r="L15" s="78"/>
    </row>
    <row r="16" spans="1:13" x14ac:dyDescent="0.25">
      <c r="A16" s="1" t="s">
        <v>16</v>
      </c>
      <c r="B16" s="1" t="s">
        <v>17</v>
      </c>
      <c r="C16" s="1"/>
      <c r="D16" s="1"/>
      <c r="E16" s="1"/>
      <c r="F16" s="1"/>
      <c r="G16" s="1"/>
      <c r="H16" s="1"/>
      <c r="I16" s="1"/>
      <c r="J16" s="38"/>
      <c r="K16" s="77"/>
      <c r="L16" s="78"/>
    </row>
    <row r="17" spans="1:12" x14ac:dyDescent="0.25">
      <c r="A17" s="1"/>
      <c r="B17" s="3" t="s">
        <v>18</v>
      </c>
      <c r="C17" s="4"/>
      <c r="D17" s="4"/>
      <c r="E17" s="3"/>
      <c r="F17" s="1"/>
      <c r="G17" s="1"/>
      <c r="H17" s="1"/>
      <c r="I17" s="1"/>
      <c r="J17" s="40" t="s">
        <v>14</v>
      </c>
      <c r="K17" s="132"/>
      <c r="L17" s="133"/>
    </row>
    <row r="18" spans="1:12" ht="17.25" customHeight="1" x14ac:dyDescent="0.25">
      <c r="A18" s="1"/>
      <c r="B18" s="5" t="s">
        <v>19</v>
      </c>
      <c r="C18" s="92"/>
      <c r="D18" s="93"/>
      <c r="E18" s="108" t="str">
        <f>K50&amp;"0 € pro Frühstück"</f>
        <v>5,60 € pro Frühstück</v>
      </c>
      <c r="F18" s="109"/>
      <c r="G18" s="1"/>
      <c r="H18" s="1"/>
      <c r="I18" s="1"/>
      <c r="J18" s="40" t="s">
        <v>57</v>
      </c>
      <c r="K18" s="134">
        <f>C18*L50</f>
        <v>0</v>
      </c>
      <c r="L18" s="135"/>
    </row>
    <row r="19" spans="1:12" ht="9" customHeight="1" x14ac:dyDescent="0.25">
      <c r="A19" s="1"/>
      <c r="B19" s="5"/>
      <c r="C19" s="4"/>
      <c r="D19" s="4"/>
      <c r="E19" s="4"/>
      <c r="F19" s="1"/>
      <c r="G19" s="1"/>
      <c r="H19" s="1"/>
      <c r="I19" s="1"/>
      <c r="J19" s="38"/>
      <c r="K19" s="77"/>
      <c r="L19" s="78"/>
    </row>
    <row r="20" spans="1:12" ht="8.25" customHeight="1" x14ac:dyDescent="0.25">
      <c r="A20" s="1"/>
      <c r="B20" s="2"/>
      <c r="C20" s="94"/>
      <c r="D20" s="94"/>
      <c r="E20" s="91"/>
      <c r="F20" s="91"/>
      <c r="G20" s="1"/>
      <c r="H20" s="1"/>
      <c r="I20" s="1"/>
      <c r="J20" s="40"/>
      <c r="K20" s="77"/>
      <c r="L20" s="78"/>
    </row>
    <row r="21" spans="1:12" ht="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38"/>
      <c r="K21" s="77"/>
      <c r="L21" s="78"/>
    </row>
    <row r="22" spans="1:12" ht="13.5" customHeight="1" x14ac:dyDescent="0.25">
      <c r="A22" s="1" t="s">
        <v>20</v>
      </c>
      <c r="B22" s="1" t="s">
        <v>21</v>
      </c>
      <c r="C22" s="1"/>
      <c r="D22" s="1"/>
      <c r="E22" s="1"/>
      <c r="F22" s="1"/>
      <c r="G22" s="1"/>
      <c r="H22" s="1"/>
      <c r="I22" s="1"/>
      <c r="J22" s="38"/>
      <c r="K22" s="77"/>
      <c r="L22" s="78"/>
    </row>
    <row r="23" spans="1:12" ht="14.25" customHeight="1" x14ac:dyDescent="0.25">
      <c r="A23" s="1"/>
      <c r="B23" s="1"/>
      <c r="C23" s="29" t="s">
        <v>25</v>
      </c>
      <c r="D23" s="29" t="s">
        <v>26</v>
      </c>
      <c r="E23" s="29" t="s">
        <v>29</v>
      </c>
      <c r="F23" s="29" t="s">
        <v>27</v>
      </c>
      <c r="G23" s="103" t="s">
        <v>28</v>
      </c>
      <c r="H23" s="104"/>
      <c r="I23" s="105"/>
      <c r="J23" s="38"/>
      <c r="K23" s="77"/>
      <c r="L23" s="78"/>
    </row>
    <row r="24" spans="1:12" ht="20.100000000000001" customHeight="1" x14ac:dyDescent="0.25">
      <c r="A24" s="1"/>
      <c r="B24" s="29" t="s">
        <v>22</v>
      </c>
      <c r="C24" s="66"/>
      <c r="D24" s="70"/>
      <c r="E24" s="67"/>
      <c r="F24" s="73"/>
      <c r="G24" s="123"/>
      <c r="H24" s="123"/>
      <c r="I24" s="124"/>
      <c r="J24" s="40" t="s">
        <v>14</v>
      </c>
      <c r="K24" s="132"/>
      <c r="L24" s="133"/>
    </row>
    <row r="25" spans="1:12" ht="20.100000000000001" customHeight="1" x14ac:dyDescent="0.25">
      <c r="A25" s="1"/>
      <c r="B25" s="29" t="s">
        <v>23</v>
      </c>
      <c r="C25" s="82"/>
      <c r="D25" s="71"/>
      <c r="E25" s="68"/>
      <c r="F25" s="74"/>
      <c r="G25" s="125"/>
      <c r="H25" s="125"/>
      <c r="I25" s="126"/>
      <c r="J25" s="40" t="s">
        <v>14</v>
      </c>
      <c r="K25" s="134"/>
      <c r="L25" s="135"/>
    </row>
    <row r="26" spans="1:12" ht="20.100000000000001" customHeight="1" x14ac:dyDescent="0.25">
      <c r="A26" s="1"/>
      <c r="B26" s="29" t="s">
        <v>24</v>
      </c>
      <c r="C26" s="81"/>
      <c r="D26" s="72"/>
      <c r="E26" s="69"/>
      <c r="F26" s="75"/>
      <c r="G26" s="127"/>
      <c r="H26" s="127"/>
      <c r="I26" s="128"/>
      <c r="J26" s="40" t="s">
        <v>14</v>
      </c>
      <c r="K26" s="134"/>
      <c r="L26" s="135"/>
    </row>
    <row r="27" spans="1:12" ht="12" customHeight="1" x14ac:dyDescent="0.25">
      <c r="A27" s="1"/>
      <c r="B27" s="1"/>
      <c r="C27" s="45"/>
      <c r="D27" s="45"/>
      <c r="E27" s="45"/>
      <c r="F27" s="45"/>
      <c r="G27" s="45"/>
      <c r="H27" s="45"/>
      <c r="I27" s="46"/>
      <c r="J27" s="38"/>
      <c r="K27" s="77"/>
      <c r="L27" s="78"/>
    </row>
    <row r="28" spans="1:12" x14ac:dyDescent="0.25">
      <c r="A28" s="1" t="s">
        <v>30</v>
      </c>
      <c r="B28" s="1" t="s">
        <v>31</v>
      </c>
      <c r="C28" s="1"/>
      <c r="D28" s="1"/>
      <c r="E28" s="1"/>
      <c r="F28" s="1"/>
      <c r="G28" s="1"/>
      <c r="H28" s="1"/>
      <c r="I28" s="1"/>
      <c r="J28" s="38"/>
      <c r="K28" s="77"/>
      <c r="L28" s="78"/>
    </row>
    <row r="29" spans="1:12" x14ac:dyDescent="0.25">
      <c r="A29" s="1"/>
      <c r="B29" s="41"/>
      <c r="C29" s="41"/>
      <c r="D29" s="41"/>
      <c r="E29" s="41"/>
      <c r="F29" s="41"/>
      <c r="G29" s="41"/>
      <c r="H29" s="41"/>
      <c r="I29" s="44"/>
      <c r="J29" s="40" t="s">
        <v>14</v>
      </c>
      <c r="K29" s="132"/>
      <c r="L29" s="133"/>
    </row>
    <row r="30" spans="1:12" x14ac:dyDescent="0.25">
      <c r="A30" s="1"/>
      <c r="B30" s="42"/>
      <c r="C30" s="42"/>
      <c r="D30" s="42"/>
      <c r="E30" s="42"/>
      <c r="F30" s="42"/>
      <c r="G30" s="42"/>
      <c r="H30" s="42"/>
      <c r="I30" s="43"/>
      <c r="J30" s="40" t="s">
        <v>14</v>
      </c>
      <c r="K30" s="134"/>
      <c r="L30" s="135"/>
    </row>
    <row r="31" spans="1:12" x14ac:dyDescent="0.25">
      <c r="A31" s="1"/>
      <c r="B31" s="42"/>
      <c r="C31" s="42"/>
      <c r="D31" s="42"/>
      <c r="E31" s="42"/>
      <c r="F31" s="42"/>
      <c r="G31" s="42"/>
      <c r="H31" s="42"/>
      <c r="I31" s="43"/>
      <c r="J31" s="40" t="s">
        <v>14</v>
      </c>
      <c r="K31" s="134"/>
      <c r="L31" s="135"/>
    </row>
    <row r="32" spans="1:12" ht="11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38"/>
      <c r="K32" s="77"/>
      <c r="L32" s="78"/>
    </row>
    <row r="33" spans="1:12" x14ac:dyDescent="0.25">
      <c r="A33" s="1"/>
      <c r="B33" s="1"/>
      <c r="C33" s="1"/>
      <c r="D33" s="1"/>
      <c r="E33" s="1"/>
      <c r="F33" s="129" t="s">
        <v>32</v>
      </c>
      <c r="G33" s="130"/>
      <c r="H33" s="130"/>
      <c r="I33" s="131"/>
      <c r="J33" s="47" t="s">
        <v>14</v>
      </c>
      <c r="K33" s="136">
        <f>SUM(K12:L31)</f>
        <v>0</v>
      </c>
      <c r="L33" s="137"/>
    </row>
    <row r="34" spans="1:12" ht="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25" t="s">
        <v>60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x14ac:dyDescent="0.25">
      <c r="A36" s="1"/>
      <c r="B36" s="102"/>
      <c r="C36" s="102"/>
      <c r="D36" s="30" t="s">
        <v>62</v>
      </c>
      <c r="F36" s="80"/>
      <c r="H36" s="80"/>
      <c r="I36" s="30" t="s">
        <v>58</v>
      </c>
      <c r="J36" s="48"/>
      <c r="K36" s="84"/>
      <c r="L36" s="84"/>
    </row>
    <row r="37" spans="1:12" ht="23.25" customHeight="1" x14ac:dyDescent="0.25">
      <c r="A37" s="1"/>
      <c r="B37" s="49"/>
      <c r="C37" s="49"/>
      <c r="D37" s="48"/>
      <c r="E37" s="1"/>
      <c r="F37" s="48"/>
      <c r="G37" s="48"/>
      <c r="H37" s="48"/>
      <c r="I37" s="48"/>
      <c r="J37" s="48"/>
      <c r="K37" s="1"/>
      <c r="L37" s="1"/>
    </row>
    <row r="38" spans="1:12" s="7" customFormat="1" ht="8.25" customHeight="1" x14ac:dyDescent="0.25">
      <c r="A38" s="50"/>
      <c r="B38" s="26" t="s">
        <v>33</v>
      </c>
      <c r="C38" s="50"/>
      <c r="D38" s="50"/>
      <c r="E38" s="50"/>
      <c r="F38" s="26" t="s">
        <v>34</v>
      </c>
      <c r="G38" s="50"/>
      <c r="H38" s="50"/>
      <c r="I38" s="50"/>
      <c r="J38" s="50"/>
      <c r="K38" s="50"/>
      <c r="L38" s="50"/>
    </row>
    <row r="39" spans="1:12" ht="11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1"/>
      <c r="B40" s="8" t="s">
        <v>35</v>
      </c>
      <c r="C40" s="9"/>
      <c r="D40" s="9"/>
      <c r="E40" s="9"/>
      <c r="F40" s="9"/>
      <c r="G40" s="9"/>
      <c r="H40" s="9"/>
      <c r="I40" s="9"/>
      <c r="J40" s="51"/>
      <c r="K40" s="1"/>
      <c r="L40" s="1"/>
    </row>
    <row r="41" spans="1:12" ht="15" customHeight="1" x14ac:dyDescent="0.25">
      <c r="A41" s="1"/>
      <c r="B41" s="10"/>
      <c r="C41" s="52"/>
      <c r="D41" s="52"/>
      <c r="E41" s="53"/>
      <c r="F41" s="11"/>
      <c r="G41" s="12" t="s">
        <v>36</v>
      </c>
      <c r="H41" s="13"/>
      <c r="I41" s="54"/>
      <c r="J41" s="54"/>
      <c r="K41" s="1"/>
      <c r="L41" s="1"/>
    </row>
    <row r="42" spans="1:12" ht="15" customHeight="1" x14ac:dyDescent="0.25">
      <c r="A42" s="1"/>
      <c r="B42" s="22" t="s">
        <v>37</v>
      </c>
      <c r="C42" s="53"/>
      <c r="D42" s="53"/>
      <c r="E42" s="53"/>
      <c r="F42" s="14"/>
      <c r="G42" s="15"/>
      <c r="H42" s="16"/>
      <c r="I42" s="51"/>
      <c r="J42" s="51"/>
      <c r="K42" s="1"/>
      <c r="L42" s="1"/>
    </row>
    <row r="43" spans="1:12" ht="15" customHeight="1" x14ac:dyDescent="0.25">
      <c r="A43" s="1"/>
      <c r="B43" s="23"/>
      <c r="C43" s="52"/>
      <c r="D43" s="52"/>
      <c r="E43" s="53"/>
      <c r="F43" s="11"/>
      <c r="G43" s="12" t="s">
        <v>38</v>
      </c>
      <c r="H43" s="17"/>
      <c r="I43" s="54"/>
      <c r="J43" s="54"/>
      <c r="K43" s="1"/>
      <c r="L43" s="1"/>
    </row>
    <row r="44" spans="1:12" ht="15" customHeight="1" x14ac:dyDescent="0.25">
      <c r="A44" s="1"/>
      <c r="B44" s="22" t="s">
        <v>39</v>
      </c>
      <c r="C44" s="55"/>
      <c r="D44" s="55"/>
      <c r="E44" s="55"/>
      <c r="F44" s="18"/>
      <c r="G44" s="19"/>
      <c r="H44" s="19"/>
      <c r="I44" s="19"/>
      <c r="J44" s="51"/>
      <c r="K44" s="1"/>
      <c r="L44" s="1"/>
    </row>
    <row r="45" spans="1:12" ht="15" customHeight="1" x14ac:dyDescent="0.25">
      <c r="A45" s="1"/>
      <c r="B45" s="23"/>
      <c r="C45" s="54"/>
      <c r="D45" s="54"/>
      <c r="E45" s="51"/>
      <c r="F45" s="12" t="s">
        <v>40</v>
      </c>
      <c r="G45" s="13"/>
      <c r="H45" s="13"/>
      <c r="I45" s="13"/>
      <c r="J45" s="54"/>
      <c r="K45" s="1"/>
      <c r="L45" s="1"/>
    </row>
    <row r="46" spans="1:12" ht="15" customHeight="1" x14ac:dyDescent="0.25">
      <c r="A46" s="1"/>
      <c r="B46" s="24" t="s">
        <v>41</v>
      </c>
      <c r="C46" s="20"/>
      <c r="D46" s="20"/>
      <c r="E46" s="20"/>
      <c r="F46" s="13"/>
      <c r="G46" s="21" t="s">
        <v>42</v>
      </c>
      <c r="H46" s="13"/>
      <c r="I46" s="13"/>
      <c r="J46" s="56"/>
      <c r="K46" s="1"/>
      <c r="L46" s="1"/>
    </row>
    <row r="47" spans="1:12" x14ac:dyDescent="0.25">
      <c r="A47" s="57" t="s">
        <v>43</v>
      </c>
      <c r="B47" s="27" t="s">
        <v>44</v>
      </c>
      <c r="C47" s="58"/>
      <c r="D47" s="58"/>
      <c r="E47" s="58"/>
      <c r="F47" s="59" t="s">
        <v>45</v>
      </c>
      <c r="G47" s="27" t="s">
        <v>50</v>
      </c>
      <c r="H47" s="60"/>
      <c r="I47" s="61"/>
      <c r="J47" s="62"/>
      <c r="K47" s="28"/>
      <c r="L47" s="58"/>
    </row>
    <row r="48" spans="1:12" ht="20.100000000000001" customHeight="1" x14ac:dyDescent="0.25">
      <c r="A48" s="1"/>
      <c r="B48" s="63"/>
      <c r="C48" s="64" t="s">
        <v>48</v>
      </c>
      <c r="D48" s="114" t="s">
        <v>49</v>
      </c>
      <c r="E48" s="115"/>
      <c r="F48" s="63"/>
      <c r="G48" s="63"/>
      <c r="H48" s="1"/>
      <c r="I48" s="65"/>
      <c r="J48" s="1"/>
      <c r="K48" s="121" t="s">
        <v>48</v>
      </c>
      <c r="L48" s="121" t="s">
        <v>49</v>
      </c>
    </row>
    <row r="49" spans="1:12" ht="20.100000000000001" customHeight="1" x14ac:dyDescent="0.25">
      <c r="A49" s="1"/>
      <c r="B49" s="31" t="s">
        <v>46</v>
      </c>
      <c r="C49" s="32">
        <f>D51/2</f>
        <v>14</v>
      </c>
      <c r="D49" s="116"/>
      <c r="E49" s="117"/>
      <c r="F49" s="63"/>
      <c r="G49" s="63"/>
      <c r="H49" s="65"/>
      <c r="I49" s="65"/>
      <c r="J49" s="65"/>
      <c r="K49" s="122"/>
      <c r="L49" s="122"/>
    </row>
    <row r="50" spans="1:12" ht="20.100000000000001" customHeight="1" x14ac:dyDescent="0.25">
      <c r="A50" s="1"/>
      <c r="B50" s="31" t="s">
        <v>22</v>
      </c>
      <c r="C50" s="33"/>
      <c r="D50" s="116">
        <f>D51/2</f>
        <v>14</v>
      </c>
      <c r="E50" s="117"/>
      <c r="F50" s="1"/>
      <c r="G50" s="118" t="s">
        <v>52</v>
      </c>
      <c r="H50" s="119"/>
      <c r="I50" s="119"/>
      <c r="J50" s="120"/>
      <c r="K50" s="34">
        <f>D51*0.2</f>
        <v>5.6000000000000005</v>
      </c>
      <c r="L50" s="34">
        <f>D51*0.2</f>
        <v>5.6000000000000005</v>
      </c>
    </row>
    <row r="51" spans="1:12" ht="20.100000000000001" customHeight="1" x14ac:dyDescent="0.25">
      <c r="A51" s="1"/>
      <c r="B51" s="31" t="s">
        <v>47</v>
      </c>
      <c r="C51" s="33"/>
      <c r="D51" s="116">
        <v>28</v>
      </c>
      <c r="E51" s="117"/>
      <c r="F51" s="1"/>
      <c r="G51" s="118" t="s">
        <v>53</v>
      </c>
      <c r="H51" s="119"/>
      <c r="I51" s="119"/>
      <c r="J51" s="120"/>
      <c r="K51" s="34">
        <f>D51*0.4</f>
        <v>11.200000000000001</v>
      </c>
      <c r="L51" s="34">
        <f>D51*0.4</f>
        <v>11.200000000000001</v>
      </c>
    </row>
    <row r="52" spans="1:12" ht="20.100000000000001" customHeight="1" x14ac:dyDescent="0.25">
      <c r="A52" s="1"/>
      <c r="B52" s="31" t="s">
        <v>24</v>
      </c>
      <c r="C52" s="33"/>
      <c r="D52" s="116">
        <f>D51/2</f>
        <v>14</v>
      </c>
      <c r="E52" s="117"/>
      <c r="F52" s="1"/>
      <c r="G52" s="118" t="s">
        <v>54</v>
      </c>
      <c r="H52" s="119"/>
      <c r="I52" s="119"/>
      <c r="J52" s="120"/>
      <c r="K52" s="34">
        <f>D51*0.4</f>
        <v>11.200000000000001</v>
      </c>
      <c r="L52" s="34">
        <f>D51*0.4</f>
        <v>11.200000000000001</v>
      </c>
    </row>
    <row r="53" spans="1:12" x14ac:dyDescent="0.25">
      <c r="F53" s="83" t="s">
        <v>63</v>
      </c>
      <c r="G53" s="83"/>
      <c r="H53" s="83"/>
      <c r="I53" s="83"/>
      <c r="J53" s="83"/>
      <c r="K53" s="83"/>
      <c r="L53" s="83"/>
    </row>
  </sheetData>
  <mergeCells count="59">
    <mergeCell ref="G24:I24"/>
    <mergeCell ref="G25:I25"/>
    <mergeCell ref="G26:I26"/>
    <mergeCell ref="F33:I33"/>
    <mergeCell ref="K12:L12"/>
    <mergeCell ref="K13:L13"/>
    <mergeCell ref="K14:L14"/>
    <mergeCell ref="K17:L17"/>
    <mergeCell ref="K18:L18"/>
    <mergeCell ref="K31:L31"/>
    <mergeCell ref="K33:L33"/>
    <mergeCell ref="K24:L24"/>
    <mergeCell ref="K25:L25"/>
    <mergeCell ref="K26:L26"/>
    <mergeCell ref="K29:L29"/>
    <mergeCell ref="K30:L30"/>
    <mergeCell ref="D52:E52"/>
    <mergeCell ref="G50:J50"/>
    <mergeCell ref="G51:J51"/>
    <mergeCell ref="G52:J52"/>
    <mergeCell ref="L48:L49"/>
    <mergeCell ref="K48:K49"/>
    <mergeCell ref="A8:B8"/>
    <mergeCell ref="D48:E48"/>
    <mergeCell ref="D49:E49"/>
    <mergeCell ref="D50:E50"/>
    <mergeCell ref="D51:E51"/>
    <mergeCell ref="G23:I23"/>
    <mergeCell ref="A1:L1"/>
    <mergeCell ref="A2:L2"/>
    <mergeCell ref="E18:F18"/>
    <mergeCell ref="C13:E13"/>
    <mergeCell ref="I4:L4"/>
    <mergeCell ref="I5:L5"/>
    <mergeCell ref="I6:L6"/>
    <mergeCell ref="I7:L7"/>
    <mergeCell ref="F5:H5"/>
    <mergeCell ref="F6:H6"/>
    <mergeCell ref="F7:H7"/>
    <mergeCell ref="A4:B4"/>
    <mergeCell ref="A5:B5"/>
    <mergeCell ref="A6:B6"/>
    <mergeCell ref="A7:B7"/>
    <mergeCell ref="F53:L53"/>
    <mergeCell ref="K36:L36"/>
    <mergeCell ref="G3:J3"/>
    <mergeCell ref="K3:L3"/>
    <mergeCell ref="C12:I12"/>
    <mergeCell ref="C14:I14"/>
    <mergeCell ref="E20:F20"/>
    <mergeCell ref="C18:D18"/>
    <mergeCell ref="C20:D20"/>
    <mergeCell ref="C4:E4"/>
    <mergeCell ref="C5:E5"/>
    <mergeCell ref="C6:E6"/>
    <mergeCell ref="C7:E7"/>
    <mergeCell ref="C8:L8"/>
    <mergeCell ref="F4:H4"/>
    <mergeCell ref="B36:C36"/>
  </mergeCells>
  <pageMargins left="0.23622047244094491" right="0.23622047244094491" top="0.3149606299212598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Reisekostenabrechnung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2022-05-24T12:57:39Z</dcterms:created>
  <dcterms:modified xsi:type="dcterms:W3CDTF">2022-05-24T12:58:00Z</dcterms:modified>
</cp:coreProperties>
</file>